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emaclogistics-my.sharepoint.com/personal/brentgreene_beemaclogistics_com/Documents/Desktop/"/>
    </mc:Choice>
  </mc:AlternateContent>
  <xr:revisionPtr revIDLastSave="48" documentId="8_{1571209E-7A60-4B61-B813-D778FB5B0829}" xr6:coauthVersionLast="47" xr6:coauthVersionMax="47" xr10:uidLastSave="{E6EF88B2-CABF-4E60-B9A9-C845F23A3165}"/>
  <bookViews>
    <workbookView xWindow="28680" yWindow="-120" windowWidth="38640" windowHeight="15720" activeTab="7" xr2:uid="{00000000-000D-0000-FFFF-FFFF00000000}"/>
  </bookViews>
  <sheets>
    <sheet name="Company " sheetId="3" r:id="rId1"/>
    <sheet name="Contacts" sheetId="4" r:id="rId2"/>
    <sheet name="EDI" sheetId="5" r:id="rId3"/>
    <sheet name="Insurance" sheetId="6" r:id="rId4"/>
    <sheet name="Financials" sheetId="7" r:id="rId5"/>
    <sheet name="Services" sheetId="9" r:id="rId6"/>
    <sheet name="Safety" sheetId="10" r:id="rId7"/>
    <sheet name="FAQ-CERTS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400-000001000000}">
      <text>
        <r>
          <rPr>
            <sz val="8"/>
            <color indexed="81"/>
            <rFont val="Tahoma"/>
            <family val="2"/>
          </rPr>
          <t>The following answer(s) to this question will require further explanation as a comment : 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" authorId="0" shapeId="0" xr:uid="{1E507675-083C-436D-892B-2AE1EEFBCE4D}">
      <text>
        <r>
          <rPr>
            <sz val="8"/>
            <color indexed="81"/>
            <rFont val="Tahoma"/>
            <family val="2"/>
          </rPr>
          <t>The following answer(s) to this question will require further explanation as a comment : Yes</t>
        </r>
      </text>
    </comment>
    <comment ref="B14" authorId="0" shapeId="0" xr:uid="{49CFB288-5BF8-447B-BB8C-92B0EFE30FDA}">
      <text>
        <r>
          <rPr>
            <sz val="8"/>
            <color indexed="81"/>
            <rFont val="Tahoma"/>
            <family val="2"/>
          </rPr>
          <t>The following answer(s) to this question will require further explanation as a comment : Yes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EF00D848-819E-4900-BFA0-E145E895B7BF}">
      <text>
        <r>
          <rPr>
            <sz val="8"/>
            <color indexed="81"/>
            <rFont val="Tahoma"/>
            <family val="2"/>
          </rPr>
          <t>The following answer(s) to this question will require further explanation as a comment : Yes</t>
        </r>
      </text>
    </comment>
  </commentList>
</comments>
</file>

<file path=xl/sharedStrings.xml><?xml version="1.0" encoding="utf-8"?>
<sst xmlns="http://schemas.openxmlformats.org/spreadsheetml/2006/main" count="270" uniqueCount="172">
  <si>
    <t>Question</t>
  </si>
  <si>
    <t>Response</t>
  </si>
  <si>
    <t>Comments (accepted in open cells below)</t>
  </si>
  <si>
    <t>sheet name: Page 1</t>
  </si>
  <si>
    <t>Company Information</t>
  </si>
  <si>
    <t>Parent / Holding Company Name*</t>
  </si>
  <si>
    <t>DBA / Carrier Name*</t>
  </si>
  <si>
    <t>Corporate 1-800 Number*</t>
  </si>
  <si>
    <t>Corporate Direct Number*</t>
  </si>
  <si>
    <t>Corporate Mailing Address*</t>
  </si>
  <si>
    <t>Corporate Physical Address*</t>
  </si>
  <si>
    <t>sheet name: Page 2</t>
  </si>
  <si>
    <t>Contact Information</t>
  </si>
  <si>
    <t>Title*</t>
  </si>
  <si>
    <t>Email*</t>
  </si>
  <si>
    <t>Phone, Office*</t>
  </si>
  <si>
    <t>Phone, Mobile*</t>
  </si>
  <si>
    <t>Alt Operations Contact Name</t>
  </si>
  <si>
    <t>Alt Operations Contact Email</t>
  </si>
  <si>
    <t>Alt Operations Contact Phone</t>
  </si>
  <si>
    <t>Key Accounts Receivable Contact Name*</t>
  </si>
  <si>
    <t>Key EDI Contact Name*</t>
  </si>
  <si>
    <t>sheet name: Page 3</t>
  </si>
  <si>
    <t>EDI Capabilities &amp; Tech</t>
  </si>
  <si>
    <t>Do you currently use EDI?  (Yes / No)*</t>
  </si>
  <si>
    <t>PetSmart uses EDI 4010, do you have this capability?  (Yes / No)*</t>
  </si>
  <si>
    <t>Do you support EDI 204 for Tenders? (Yes / No)*</t>
  </si>
  <si>
    <t>Do you support EDI 990 for Acceptance?  (Yes / No)*</t>
  </si>
  <si>
    <t>Do you support EDI 214 for Status?  (Yes / No)*</t>
  </si>
  <si>
    <t>Do you support EDI 210 for Invoicing?  (Yes / No)*</t>
  </si>
  <si>
    <t>Do you support EDI 997 for Acknowledgement?  (Yes / No)*</t>
  </si>
  <si>
    <t>If you do not currently use the EDI standards above, would you convert if you are awarded business?  (Yes / No). If No, what alternative do you have available?*</t>
  </si>
  <si>
    <t>Online tracking and tracing (Yes / No)*</t>
  </si>
  <si>
    <t>Smart reefer controls (Yes / No)*</t>
  </si>
  <si>
    <t>Satellite trailer tracking (Yes / No)*</t>
  </si>
  <si>
    <t>Electronic logs in use (Yes / No)*</t>
  </si>
  <si>
    <t>SmartWay technology (Yes / No)*</t>
  </si>
  <si>
    <t>Other (Please key as necessary)</t>
  </si>
  <si>
    <t>What % of your drivers use/have access to e-logs?  (%)*</t>
  </si>
  <si>
    <t>Do you have Geofencing Reporting Capabilities?*</t>
  </si>
  <si>
    <t>sheet name: Page 4</t>
  </si>
  <si>
    <t>Insurance Information</t>
  </si>
  <si>
    <t>CGL Insurance (Yes / No)*</t>
  </si>
  <si>
    <t>Who is the Insurance Provider?*</t>
  </si>
  <si>
    <t>Required Amount:  $2,000,000 USD.  Do you meet this standard? (Yes / No)*</t>
  </si>
  <si>
    <t>Deductible Amount ($US)(USD)*</t>
  </si>
  <si>
    <t>Expiration Date (MM/DD/YY)*</t>
  </si>
  <si>
    <t>Auto Insurance (Yes / No)*</t>
  </si>
  <si>
    <t>Required amount:  $1,000,000 USD.  Do you meet this standard? (Yes / No)*</t>
  </si>
  <si>
    <t>Cargo (Yes / No)*</t>
  </si>
  <si>
    <t>Required amount $150,000 USD.  Do you meet this standard?  (Yes / No)*</t>
  </si>
  <si>
    <t>sheet name: Page 5</t>
  </si>
  <si>
    <t>Financial Information</t>
  </si>
  <si>
    <t>Annual Sales ($US)(USD)*</t>
  </si>
  <si>
    <t>Annual Expenses ($US)(USD)</t>
  </si>
  <si>
    <t>Current Assets ($US)(USD)</t>
  </si>
  <si>
    <t>Current Liabilities ($US)(USD)</t>
  </si>
  <si>
    <t>Current Ratio</t>
  </si>
  <si>
    <t>Operating Ratio</t>
  </si>
  <si>
    <t>Total Assets ($US)(USD)</t>
  </si>
  <si>
    <t>Total Liabilities ($US)(USD)</t>
  </si>
  <si>
    <t>Shareholders' Equity ($US)(USD)</t>
  </si>
  <si>
    <t>Is your company publicly or privately held?</t>
  </si>
  <si>
    <t>Is your company currently in, or has your company emerged from bankruptcy (Chapter 11, etc.) within the last 5 years? If yes, when? (MM/YY)</t>
  </si>
  <si>
    <t>Is your company a subsidiary of a large entity?  (Yes / No). If yes, what entity?</t>
  </si>
  <si>
    <t>If your company is a subsidiary of a large entity, do you submit separate or consolidated financial statements?</t>
  </si>
  <si>
    <t>sheet name: Page 7</t>
  </si>
  <si>
    <t>Service Information</t>
  </si>
  <si>
    <t>What is your on-time pick up rate, as defined as -0 / +1 hours? (%)*</t>
  </si>
  <si>
    <t>Overall on-time delivery rate, as defined as -0 / +1 hours? (%)*</t>
  </si>
  <si>
    <t>Does your company broker loads when additional capacity is needed? (Yes / No)*</t>
  </si>
  <si>
    <t>What % of loads were brokered last year? (%)*</t>
  </si>
  <si>
    <t>What % of loads is targeted for brokers next year? (%)*</t>
  </si>
  <si>
    <t>Does your company offer a discount for missed shipments? (Yes / No)*</t>
  </si>
  <si>
    <t>If your company offers a discount for missed shipments, what are the terms of the discount?*</t>
  </si>
  <si>
    <t>Does your firm have the ability to service and support cross dock operations? (Yes / No)*</t>
  </si>
  <si>
    <t>Does your firm have multi-stop capabilities, specifically DC-to-Store? (Yes / No)*</t>
  </si>
  <si>
    <t>Do you have the capability to offer PUP service? (Yes / No)*</t>
  </si>
  <si>
    <t>What % of fleet miles are empty? (%)*</t>
  </si>
  <si>
    <t>What is your fleet daily average MPH?*</t>
  </si>
  <si>
    <t>What is your fleet's utilization rate, as defined by the % of the maximum legal operating hours driven in a day.*</t>
  </si>
  <si>
    <t>Do you governor your MPH? If so what is the managed MPH? What is the cap?*</t>
  </si>
  <si>
    <t>sheet name: Page 8</t>
  </si>
  <si>
    <t>Safety Information</t>
  </si>
  <si>
    <t>Do you have a driver safety program? (Yes / No)*</t>
  </si>
  <si>
    <t>What is your overall CSA score?*</t>
  </si>
  <si>
    <t>Unsafe driving score?*</t>
  </si>
  <si>
    <t>Driver fitness score?*</t>
  </si>
  <si>
    <t>Controlled substance and alcohol score?*</t>
  </si>
  <si>
    <t>Fatigued driving score?*</t>
  </si>
  <si>
    <t>Vehicle maintenance score?*</t>
  </si>
  <si>
    <t>Please post your CSA scores.*</t>
  </si>
  <si>
    <t>How many crash accidents have your drivers been involved in during the last 2 years?*</t>
  </si>
  <si>
    <t>If crashes have occurred in the last 2 years, please indicate responsibility and corrective action.*</t>
  </si>
  <si>
    <t>Subcontractors - Business Allocation</t>
  </si>
  <si>
    <t>Total number of loads carried per year?*</t>
  </si>
  <si>
    <t>% of loads allocated to brokered carriers?*</t>
  </si>
  <si>
    <t>% of loads allocated to owner operators?*</t>
  </si>
  <si>
    <t>% of loads allocated to own fleet?*</t>
  </si>
  <si>
    <t>Sub-contractor carriers - Company</t>
  </si>
  <si>
    <t>Add "Company"</t>
  </si>
  <si>
    <t>City / State</t>
  </si>
  <si>
    <t>Service Offering</t>
  </si>
  <si>
    <t>Number of Loads</t>
  </si>
  <si>
    <t>Company</t>
  </si>
  <si>
    <t>Beemac Logistics</t>
  </si>
  <si>
    <t>(724) 359-0073</t>
  </si>
  <si>
    <t>Allan Hutchinson</t>
  </si>
  <si>
    <t>724-413-1962</t>
  </si>
  <si>
    <t>ahutchinson@beemac.com</t>
  </si>
  <si>
    <t>Collections</t>
  </si>
  <si>
    <t>Yes</t>
  </si>
  <si>
    <t>No</t>
  </si>
  <si>
    <t>Flatbed, Vans, Reefer, Oversized,Containers</t>
  </si>
  <si>
    <t>Beaver, PA</t>
  </si>
  <si>
    <t>Private</t>
  </si>
  <si>
    <t>N/A</t>
  </si>
  <si>
    <t xml:space="preserve">BMCY  </t>
  </si>
  <si>
    <t>SCAC* Brokerage</t>
  </si>
  <si>
    <t>MC#*</t>
  </si>
  <si>
    <t>DOT*</t>
  </si>
  <si>
    <t>Business Type</t>
  </si>
  <si>
    <t>S Corporation</t>
  </si>
  <si>
    <t>800-282-8781</t>
  </si>
  <si>
    <t>Bank</t>
  </si>
  <si>
    <t>First National Bank</t>
  </si>
  <si>
    <t>Account Number</t>
  </si>
  <si>
    <t>Routing Number</t>
  </si>
  <si>
    <t>FEIN</t>
  </si>
  <si>
    <t>Payment Address//Remit To Address</t>
  </si>
  <si>
    <t xml:space="preserve">Smartway Certified? </t>
  </si>
  <si>
    <t>Free And Secured Trade Certified? (FAST)</t>
  </si>
  <si>
    <t>NO</t>
  </si>
  <si>
    <t xml:space="preserve">Are you a member of Partners in Protection? (PIP) </t>
  </si>
  <si>
    <t>Automated Commercial Environment (ACE) e-manifest</t>
  </si>
  <si>
    <t xml:space="preserve">DUNS# (D&amp;B) </t>
  </si>
  <si>
    <r>
      <t>C-TPAT  Certified?  (</t>
    </r>
    <r>
      <rPr>
        <b/>
        <sz val="8"/>
        <color theme="1"/>
        <rFont val="Calibri"/>
        <family val="2"/>
        <scheme val="minor"/>
      </rPr>
      <t>customs-trade partnership against terrorism)</t>
    </r>
  </si>
  <si>
    <t>First National Bank Reference Contact</t>
  </si>
  <si>
    <t xml:space="preserve">VP of Treasury Management </t>
  </si>
  <si>
    <t>Bank Address</t>
  </si>
  <si>
    <t xml:space="preserve">Account # </t>
  </si>
  <si>
    <t>Routing #</t>
  </si>
  <si>
    <t>043318092</t>
  </si>
  <si>
    <t>999 3rd St #100, Beaver, PA 15009</t>
  </si>
  <si>
    <t>(724) 385-8641</t>
  </si>
  <si>
    <t>Bank Phone #</t>
  </si>
  <si>
    <t>Beemac Logistics LLC</t>
  </si>
  <si>
    <t>Larry Johnson</t>
  </si>
  <si>
    <t>ljohnson@beemaclogistics.com</t>
  </si>
  <si>
    <t>PO Box 534093 Pittsburgh, PA 15253</t>
  </si>
  <si>
    <t>2620 Washington Road | Canonsburg, PA 15317</t>
  </si>
  <si>
    <t>(412) 737-6117</t>
  </si>
  <si>
    <t>27-0415255</t>
  </si>
  <si>
    <t>Lloyds of London</t>
  </si>
  <si>
    <t xml:space="preserve">Electronic Remittance </t>
  </si>
  <si>
    <t>remittance@beemaclogistics.com</t>
  </si>
  <si>
    <t>Tracie Elza</t>
  </si>
  <si>
    <t>ElzaT@fnb-corp.com</t>
  </si>
  <si>
    <t>412-737-6117</t>
  </si>
  <si>
    <t xml:space="preserve">Vice President, Logistics Solutions </t>
  </si>
  <si>
    <t>ahutchinson@beemaclogistics.com</t>
  </si>
  <si>
    <t>(724) 413-1926</t>
  </si>
  <si>
    <t>Beemac carries $250k</t>
  </si>
  <si>
    <t>Beemac carries 5 million</t>
  </si>
  <si>
    <t>ISNET (400-966978)</t>
  </si>
  <si>
    <t>no assets</t>
  </si>
  <si>
    <t>96-980-2854</t>
  </si>
  <si>
    <t xml:space="preserve">Registered carrier for U.S. Government </t>
  </si>
  <si>
    <t>Beemac Logistics Unique Entity ID - Z8ULA38HxY65</t>
  </si>
  <si>
    <t>Beemac Logistics CAGE/NCAGE Code - 103E1</t>
  </si>
  <si>
    <t>Ariba Network</t>
  </si>
  <si>
    <t>ANID:  AN11127046527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</si>
</sst>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\ ;\ ;\ 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E4E4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ECFF7"/>
        <bgColor indexed="64"/>
      </patternFill>
    </fill>
    <fill>
      <patternFill patternType="solid">
        <fgColor rgb="FF8DB4E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164" fontId="0" fillId="2" borderId="0" xfId="0" applyNumberFormat="1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0" xfId="0" applyFill="1"/>
    <xf numFmtId="49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3" fillId="0" borderId="0" xfId="1" applyAlignment="1">
      <alignment wrapText="1"/>
    </xf>
    <xf numFmtId="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6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0" fontId="4" fillId="0" borderId="3" xfId="0" applyFont="1" applyBorder="1"/>
    <xf numFmtId="0" fontId="0" fillId="0" borderId="4" xfId="0" applyBorder="1" applyAlignment="1">
      <alignment wrapText="1"/>
    </xf>
    <xf numFmtId="0" fontId="0" fillId="0" borderId="3" xfId="0" applyBorder="1"/>
    <xf numFmtId="164" fontId="0" fillId="0" borderId="0" xfId="0" applyNumberFormat="1"/>
    <xf numFmtId="0" fontId="3" fillId="0" borderId="0" xfId="1" applyFill="1" applyBorder="1" applyAlignment="1">
      <alignment wrapText="1"/>
    </xf>
    <xf numFmtId="49" fontId="0" fillId="0" borderId="0" xfId="0" applyNumberFormat="1" applyAlignment="1">
      <alignment horizontal="left"/>
    </xf>
    <xf numFmtId="0" fontId="3" fillId="0" borderId="0" xfId="1" applyBorder="1" applyAlignment="1">
      <alignment wrapText="1"/>
    </xf>
    <xf numFmtId="0" fontId="3" fillId="0" borderId="0" xfId="1" applyFill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4E4FC"/>
      <color rgb="FFFFD85B"/>
      <color rgb="FFFFAAAA"/>
      <color rgb="FFFFFF66"/>
      <color rgb="FFE4E4E4"/>
      <color rgb="FFCCCCF7"/>
      <color rgb="FFF3E8C0"/>
      <color rgb="FFCCCCCC"/>
      <color rgb="FF8DB4E3"/>
      <color rgb="FFCEC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mittance@beemaclogistic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johnson@beemaclogistics.com" TargetMode="External"/><Relationship Id="rId1" Type="http://schemas.openxmlformats.org/officeDocument/2006/relationships/hyperlink" Target="mailto:ahutchinson@beemac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zoomScale="90" zoomScaleNormal="90" workbookViewId="0">
      <selection activeCell="H15" sqref="H15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25" t="s">
        <v>3</v>
      </c>
    </row>
    <row r="2" spans="1:4" ht="38.25" customHeight="1" x14ac:dyDescent="0.3">
      <c r="A2" s="30" t="s">
        <v>4</v>
      </c>
      <c r="B2" s="30"/>
      <c r="C2" s="30"/>
    </row>
    <row r="3" spans="1:4" x14ac:dyDescent="0.3">
      <c r="A3" s="3" t="s">
        <v>5</v>
      </c>
      <c r="B3" s="3" t="s">
        <v>146</v>
      </c>
    </row>
    <row r="4" spans="1:4" x14ac:dyDescent="0.3">
      <c r="A4" s="3" t="s">
        <v>6</v>
      </c>
      <c r="B4" s="3" t="s">
        <v>146</v>
      </c>
    </row>
    <row r="5" spans="1:4" x14ac:dyDescent="0.3">
      <c r="A5" s="13" t="s">
        <v>118</v>
      </c>
      <c r="B5" s="3" t="s">
        <v>117</v>
      </c>
    </row>
    <row r="6" spans="1:4" x14ac:dyDescent="0.3">
      <c r="A6" s="13" t="s">
        <v>119</v>
      </c>
      <c r="B6" s="14">
        <v>331705</v>
      </c>
    </row>
    <row r="7" spans="1:4" x14ac:dyDescent="0.3">
      <c r="A7" s="3" t="s">
        <v>120</v>
      </c>
      <c r="B7" s="6">
        <v>2223730</v>
      </c>
    </row>
    <row r="8" spans="1:4" x14ac:dyDescent="0.3">
      <c r="A8" s="3" t="s">
        <v>135</v>
      </c>
      <c r="B8" s="6" t="s">
        <v>166</v>
      </c>
    </row>
    <row r="9" spans="1:4" x14ac:dyDescent="0.3">
      <c r="A9" s="3" t="s">
        <v>128</v>
      </c>
      <c r="B9" s="6" t="s">
        <v>152</v>
      </c>
    </row>
    <row r="10" spans="1:4" x14ac:dyDescent="0.3">
      <c r="A10" s="21" t="s">
        <v>7</v>
      </c>
      <c r="B10" s="21" t="s">
        <v>123</v>
      </c>
    </row>
    <row r="11" spans="1:4" x14ac:dyDescent="0.3">
      <c r="A11" s="3" t="s">
        <v>8</v>
      </c>
      <c r="B11" s="3" t="s">
        <v>106</v>
      </c>
    </row>
    <row r="12" spans="1:4" x14ac:dyDescent="0.3">
      <c r="A12" s="21" t="s">
        <v>9</v>
      </c>
      <c r="B12" s="22" t="s">
        <v>143</v>
      </c>
    </row>
    <row r="13" spans="1:4" x14ac:dyDescent="0.3">
      <c r="A13" s="23" t="s">
        <v>10</v>
      </c>
      <c r="B13" s="22" t="s">
        <v>143</v>
      </c>
    </row>
    <row r="14" spans="1:4" x14ac:dyDescent="0.3">
      <c r="A14" s="21" t="s">
        <v>129</v>
      </c>
      <c r="B14" s="21" t="s">
        <v>149</v>
      </c>
    </row>
    <row r="15" spans="1:4" x14ac:dyDescent="0.3">
      <c r="A15" s="3" t="s">
        <v>154</v>
      </c>
      <c r="B15" s="28" t="s">
        <v>155</v>
      </c>
    </row>
    <row r="16" spans="1:4" x14ac:dyDescent="0.3">
      <c r="A16" s="3" t="s">
        <v>121</v>
      </c>
      <c r="B16" s="3" t="s">
        <v>122</v>
      </c>
    </row>
    <row r="17" spans="1:2" x14ac:dyDescent="0.3">
      <c r="A17" s="3" t="s">
        <v>145</v>
      </c>
      <c r="B17" t="s">
        <v>151</v>
      </c>
    </row>
    <row r="18" spans="1:2" x14ac:dyDescent="0.3">
      <c r="A18" s="3" t="s">
        <v>139</v>
      </c>
      <c r="B18" t="s">
        <v>150</v>
      </c>
    </row>
    <row r="19" spans="1:2" x14ac:dyDescent="0.3">
      <c r="A19" s="3" t="s">
        <v>124</v>
      </c>
      <c r="B19" s="3" t="s">
        <v>125</v>
      </c>
    </row>
    <row r="20" spans="1:2" x14ac:dyDescent="0.3">
      <c r="A20" s="3" t="s">
        <v>126</v>
      </c>
      <c r="B20" s="17">
        <v>96619670</v>
      </c>
    </row>
    <row r="21" spans="1:2" x14ac:dyDescent="0.3">
      <c r="A21" s="3" t="s">
        <v>127</v>
      </c>
      <c r="B21" s="27" t="s">
        <v>142</v>
      </c>
    </row>
    <row r="22" spans="1:2" x14ac:dyDescent="0.3">
      <c r="A22" s="24"/>
      <c r="B22" s="24"/>
    </row>
  </sheetData>
  <mergeCells count="1">
    <mergeCell ref="A2:C2"/>
  </mergeCells>
  <dataValidations count="2">
    <dataValidation type="textLength" operator="lessThanOrEqual" allowBlank="1" showInputMessage="1" showErrorMessage="1" errorTitle="Error" error="Comments are not accepted for this question." sqref="C9:C13 C3:C7" xr:uid="{00000000-0002-0000-0200-000001000000}">
      <formula1>0</formula1>
    </dataValidation>
    <dataValidation type="textLength" operator="lessThanOrEqual" allowBlank="1" showInputMessage="1" showErrorMessage="1" errorTitle="Error" error="Please enter 50 characters or less." sqref="B3:B11" xr:uid="{00000000-0002-0000-0200-000000000000}">
      <formula1>50</formula1>
    </dataValidation>
  </dataValidations>
  <hyperlinks>
    <hyperlink ref="B15" r:id="rId1" xr:uid="{A657625D-0B61-4BD8-8740-F833BD36A48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opLeftCell="A12" workbookViewId="0">
      <selection activeCell="I17" sqref="I17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11</v>
      </c>
    </row>
    <row r="2" spans="1:4" ht="38.25" customHeight="1" x14ac:dyDescent="0.3">
      <c r="A2" s="30" t="s">
        <v>12</v>
      </c>
      <c r="B2" s="30"/>
      <c r="C2" s="30"/>
    </row>
    <row r="3" spans="1:4" x14ac:dyDescent="0.3">
      <c r="A3" s="3" t="s">
        <v>17</v>
      </c>
      <c r="B3" s="3" t="s">
        <v>107</v>
      </c>
      <c r="C3" s="4"/>
    </row>
    <row r="4" spans="1:4" x14ac:dyDescent="0.3">
      <c r="A4" s="3" t="s">
        <v>18</v>
      </c>
      <c r="B4" s="7" t="s">
        <v>109</v>
      </c>
      <c r="C4" s="4"/>
    </row>
    <row r="5" spans="1:4" x14ac:dyDescent="0.3">
      <c r="A5" s="15" t="s">
        <v>19</v>
      </c>
      <c r="B5" s="16" t="s">
        <v>108</v>
      </c>
      <c r="C5" s="4"/>
    </row>
    <row r="6" spans="1:4" x14ac:dyDescent="0.3">
      <c r="A6" s="3" t="s">
        <v>20</v>
      </c>
      <c r="B6" s="3" t="s">
        <v>147</v>
      </c>
      <c r="C6" s="4"/>
    </row>
    <row r="7" spans="1:4" x14ac:dyDescent="0.3">
      <c r="A7" s="3" t="s">
        <v>13</v>
      </c>
      <c r="B7" s="3" t="s">
        <v>110</v>
      </c>
      <c r="C7" s="4"/>
    </row>
    <row r="8" spans="1:4" x14ac:dyDescent="0.3">
      <c r="A8" s="3" t="s">
        <v>14</v>
      </c>
      <c r="B8" s="7" t="s">
        <v>148</v>
      </c>
      <c r="C8" s="4"/>
    </row>
    <row r="9" spans="1:4" x14ac:dyDescent="0.3">
      <c r="A9" s="3" t="s">
        <v>15</v>
      </c>
      <c r="B9" s="3" t="s">
        <v>144</v>
      </c>
      <c r="C9" s="4"/>
    </row>
    <row r="10" spans="1:4" x14ac:dyDescent="0.3">
      <c r="A10" s="15" t="s">
        <v>16</v>
      </c>
      <c r="B10" s="15" t="s">
        <v>144</v>
      </c>
      <c r="C10" s="4"/>
    </row>
    <row r="11" spans="1:4" x14ac:dyDescent="0.3">
      <c r="A11" s="3" t="s">
        <v>21</v>
      </c>
      <c r="B11" s="3" t="s">
        <v>107</v>
      </c>
      <c r="C11" s="4"/>
    </row>
    <row r="12" spans="1:4" x14ac:dyDescent="0.3">
      <c r="A12" s="3" t="s">
        <v>13</v>
      </c>
      <c r="B12" s="3" t="s">
        <v>159</v>
      </c>
      <c r="C12" s="4"/>
    </row>
    <row r="13" spans="1:4" x14ac:dyDescent="0.3">
      <c r="A13" s="3" t="s">
        <v>14</v>
      </c>
      <c r="B13" s="29" t="s">
        <v>160</v>
      </c>
      <c r="C13" s="4"/>
    </row>
    <row r="14" spans="1:4" x14ac:dyDescent="0.3">
      <c r="A14" s="3" t="s">
        <v>15</v>
      </c>
      <c r="B14" t="s">
        <v>161</v>
      </c>
      <c r="C14" s="4"/>
    </row>
    <row r="15" spans="1:4" x14ac:dyDescent="0.3">
      <c r="A15" s="15" t="s">
        <v>16</v>
      </c>
      <c r="B15" t="s">
        <v>161</v>
      </c>
      <c r="C15" s="4"/>
    </row>
    <row r="16" spans="1:4" x14ac:dyDescent="0.3">
      <c r="A16" s="3" t="s">
        <v>137</v>
      </c>
      <c r="B16" s="21" t="s">
        <v>156</v>
      </c>
      <c r="C16" s="4"/>
    </row>
    <row r="17" spans="1:3" x14ac:dyDescent="0.3">
      <c r="A17" s="3" t="s">
        <v>13</v>
      </c>
      <c r="B17" s="3" t="s">
        <v>138</v>
      </c>
      <c r="C17" s="4"/>
    </row>
    <row r="18" spans="1:3" x14ac:dyDescent="0.3">
      <c r="A18" s="3" t="s">
        <v>14</v>
      </c>
      <c r="B18" s="26" t="s">
        <v>157</v>
      </c>
      <c r="C18" s="4"/>
    </row>
    <row r="19" spans="1:3" x14ac:dyDescent="0.3">
      <c r="A19" s="15" t="s">
        <v>15</v>
      </c>
      <c r="B19" s="15" t="s">
        <v>158</v>
      </c>
      <c r="C19" s="4"/>
    </row>
    <row r="20" spans="1:3" x14ac:dyDescent="0.3">
      <c r="A20" s="3" t="s">
        <v>139</v>
      </c>
      <c r="B20" t="s">
        <v>150</v>
      </c>
      <c r="C20" s="4"/>
    </row>
    <row r="21" spans="1:3" x14ac:dyDescent="0.3">
      <c r="A21" t="s">
        <v>140</v>
      </c>
      <c r="B21" s="17">
        <v>96619670</v>
      </c>
      <c r="C21" s="4"/>
    </row>
    <row r="22" spans="1:3" x14ac:dyDescent="0.3">
      <c r="A22" s="3" t="s">
        <v>141</v>
      </c>
      <c r="B22" s="3" t="s">
        <v>142</v>
      </c>
      <c r="C22" s="4"/>
    </row>
    <row r="23" spans="1:3" x14ac:dyDescent="0.3">
      <c r="C23" s="4"/>
    </row>
    <row r="24" spans="1:3" x14ac:dyDescent="0.3">
      <c r="C24" s="4"/>
    </row>
    <row r="25" spans="1:3" x14ac:dyDescent="0.3">
      <c r="C25" s="4"/>
    </row>
    <row r="26" spans="1:3" x14ac:dyDescent="0.3">
      <c r="C26" s="4"/>
    </row>
  </sheetData>
  <mergeCells count="1">
    <mergeCell ref="A2:C2"/>
  </mergeCells>
  <dataValidations count="2">
    <dataValidation type="textLength" operator="lessThanOrEqual" allowBlank="1" showInputMessage="1" showErrorMessage="1" errorTitle="Error" error="Please enter 50 characters or less." sqref="B3:B4 B6:B13" xr:uid="{00000000-0002-0000-0300-000000000000}">
      <formula1>50</formula1>
    </dataValidation>
    <dataValidation type="textLength" operator="lessThanOrEqual" allowBlank="1" showInputMessage="1" showErrorMessage="1" errorTitle="Error" error="Comments are not accepted for this question." sqref="C3:C26" xr:uid="{00000000-0002-0000-0300-000001000000}">
      <formula1>0</formula1>
    </dataValidation>
  </dataValidations>
  <hyperlinks>
    <hyperlink ref="B4" r:id="rId1" xr:uid="{00DF516A-FEE0-43AE-86EC-C8CAA23EA47F}"/>
    <hyperlink ref="B8" r:id="rId2" xr:uid="{6CF62A9E-08BC-4ABD-ABB3-5CA0E2C9451B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A10" sqref="A10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22</v>
      </c>
    </row>
    <row r="2" spans="1:4" ht="38.25" customHeight="1" x14ac:dyDescent="0.3">
      <c r="A2" s="30" t="s">
        <v>23</v>
      </c>
      <c r="B2" s="30"/>
      <c r="C2" s="30"/>
    </row>
    <row r="3" spans="1:4" x14ac:dyDescent="0.3">
      <c r="A3" s="3" t="s">
        <v>24</v>
      </c>
      <c r="B3" s="3" t="s">
        <v>111</v>
      </c>
      <c r="C3" s="5"/>
    </row>
    <row r="4" spans="1:4" ht="28.8" x14ac:dyDescent="0.3">
      <c r="A4" s="3" t="s">
        <v>25</v>
      </c>
      <c r="B4" s="3" t="s">
        <v>111</v>
      </c>
      <c r="C4" s="5"/>
    </row>
    <row r="5" spans="1:4" x14ac:dyDescent="0.3">
      <c r="A5" s="3" t="s">
        <v>26</v>
      </c>
      <c r="B5" s="3" t="s">
        <v>111</v>
      </c>
      <c r="C5" s="5"/>
    </row>
    <row r="6" spans="1:4" x14ac:dyDescent="0.3">
      <c r="A6" s="3" t="s">
        <v>27</v>
      </c>
      <c r="B6" s="3" t="s">
        <v>111</v>
      </c>
      <c r="C6" s="5"/>
    </row>
    <row r="7" spans="1:4" x14ac:dyDescent="0.3">
      <c r="A7" s="3" t="s">
        <v>28</v>
      </c>
      <c r="B7" s="3" t="s">
        <v>111</v>
      </c>
      <c r="C7" s="5"/>
    </row>
    <row r="8" spans="1:4" x14ac:dyDescent="0.3">
      <c r="A8" s="3" t="s">
        <v>29</v>
      </c>
      <c r="B8" s="3" t="s">
        <v>111</v>
      </c>
      <c r="C8" s="5"/>
    </row>
    <row r="9" spans="1:4" x14ac:dyDescent="0.3">
      <c r="A9" s="3" t="s">
        <v>30</v>
      </c>
      <c r="B9" s="3" t="s">
        <v>111</v>
      </c>
      <c r="C9" s="5"/>
    </row>
    <row r="10" spans="1:4" ht="43.2" x14ac:dyDescent="0.3">
      <c r="A10" s="3" t="s">
        <v>31</v>
      </c>
      <c r="B10" s="3" t="s">
        <v>111</v>
      </c>
      <c r="C10" s="5"/>
    </row>
    <row r="11" spans="1:4" x14ac:dyDescent="0.3">
      <c r="A11" s="3" t="s">
        <v>32</v>
      </c>
      <c r="B11" s="3" t="s">
        <v>111</v>
      </c>
      <c r="C11" s="5"/>
    </row>
    <row r="12" spans="1:4" x14ac:dyDescent="0.3">
      <c r="A12" s="3" t="s">
        <v>33</v>
      </c>
      <c r="B12" s="3" t="s">
        <v>111</v>
      </c>
      <c r="C12" s="5"/>
    </row>
    <row r="13" spans="1:4" x14ac:dyDescent="0.3">
      <c r="A13" s="3" t="s">
        <v>34</v>
      </c>
      <c r="B13" s="3" t="s">
        <v>111</v>
      </c>
      <c r="C13" s="5"/>
    </row>
    <row r="14" spans="1:4" x14ac:dyDescent="0.3">
      <c r="A14" s="3" t="s">
        <v>35</v>
      </c>
      <c r="B14" s="3" t="s">
        <v>111</v>
      </c>
      <c r="C14" s="5"/>
    </row>
    <row r="15" spans="1:4" x14ac:dyDescent="0.3">
      <c r="A15" s="3" t="s">
        <v>36</v>
      </c>
      <c r="B15" s="3" t="s">
        <v>111</v>
      </c>
      <c r="C15" s="5"/>
    </row>
    <row r="16" spans="1:4" x14ac:dyDescent="0.3">
      <c r="A16" s="3" t="s">
        <v>37</v>
      </c>
      <c r="B16" s="3"/>
      <c r="C16" s="4"/>
    </row>
    <row r="17" spans="1:3" x14ac:dyDescent="0.3">
      <c r="A17" s="3" t="s">
        <v>37</v>
      </c>
      <c r="B17" s="3"/>
      <c r="C17" s="4"/>
    </row>
    <row r="18" spans="1:3" x14ac:dyDescent="0.3">
      <c r="A18" s="3" t="s">
        <v>38</v>
      </c>
      <c r="B18" s="3">
        <v>100</v>
      </c>
      <c r="C18" s="5"/>
    </row>
    <row r="19" spans="1:3" x14ac:dyDescent="0.3">
      <c r="A19" s="3" t="s">
        <v>39</v>
      </c>
      <c r="B19" s="3" t="s">
        <v>111</v>
      </c>
      <c r="C19" s="5"/>
    </row>
  </sheetData>
  <mergeCells count="1">
    <mergeCell ref="A2:C2"/>
  </mergeCells>
  <dataValidations count="5">
    <dataValidation type="list" allowBlank="1" showInputMessage="1" showErrorMessage="1" errorTitle="Error" error="Please select Yes or No." promptTitle="Instructions" prompt="Please select Yes or No." sqref="B19 B3:B15" xr:uid="{00000000-0002-0000-0400-000000000000}">
      <formula1>"Yes,No"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18:C19 C3:C15" xr:uid="{00000000-0002-0000-0400-000001000000}">
      <formula1>1000</formula1>
    </dataValidation>
    <dataValidation type="textLength" operator="lessThanOrEqual" allowBlank="1" showInputMessage="1" showErrorMessage="1" errorTitle="Error" error="Please enter 1000 characters or less." sqref="B16:B17" xr:uid="{00000000-0002-0000-0400-00001A000000}">
      <formula1>1000</formula1>
    </dataValidation>
    <dataValidation type="textLength" operator="lessThanOrEqual" allowBlank="1" showInputMessage="1" showErrorMessage="1" errorTitle="Error" error="Comments are not accepted for this question." sqref="C16:C17" xr:uid="{00000000-0002-0000-0400-00001B000000}">
      <formula1>0</formula1>
    </dataValidation>
    <dataValidation type="custom" allowBlank="1" showInputMessage="1" showErrorMessage="1" errorTitle="Error" error="Please enter a numeric value with no more than 2 decimal places" promptTitle="Instructions" prompt="Please enter a numeric value with no more than 2 decimal places" sqref="B18" xr:uid="{00000000-0002-0000-0400-00001E000000}">
      <formula1>NOT(LEN(ROUND(((INDIRECT(ADDRESS(ROW(),COLUMN()))-INT(INDIRECT(ADDRESS(ROW(),COLUMN()))))*10^2),1))&gt;2)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workbookViewId="0">
      <selection activeCell="G12" sqref="G12"/>
    </sheetView>
  </sheetViews>
  <sheetFormatPr defaultRowHeight="14.4" x14ac:dyDescent="0.3"/>
  <cols>
    <col min="1" max="1" width="50.6640625" customWidth="1"/>
    <col min="2" max="2" width="50.6640625" style="12" customWidth="1"/>
    <col min="3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40</v>
      </c>
    </row>
    <row r="2" spans="1:4" ht="38.25" customHeight="1" x14ac:dyDescent="0.3">
      <c r="A2" s="30" t="s">
        <v>41</v>
      </c>
      <c r="B2" s="30"/>
      <c r="C2" s="30"/>
    </row>
    <row r="3" spans="1:4" x14ac:dyDescent="0.3">
      <c r="A3" s="3" t="s">
        <v>42</v>
      </c>
      <c r="B3" s="18" t="s">
        <v>111</v>
      </c>
      <c r="C3" s="5"/>
    </row>
    <row r="4" spans="1:4" x14ac:dyDescent="0.3">
      <c r="A4" s="3" t="s">
        <v>43</v>
      </c>
      <c r="B4" s="18" t="s">
        <v>153</v>
      </c>
      <c r="C4" s="4"/>
    </row>
    <row r="5" spans="1:4" ht="28.8" x14ac:dyDescent="0.3">
      <c r="A5" s="3" t="s">
        <v>44</v>
      </c>
      <c r="B5" s="18" t="s">
        <v>111</v>
      </c>
      <c r="C5" s="5" t="s">
        <v>163</v>
      </c>
    </row>
    <row r="6" spans="1:4" x14ac:dyDescent="0.3">
      <c r="A6" s="3" t="s">
        <v>45</v>
      </c>
      <c r="B6" s="19">
        <v>10000</v>
      </c>
      <c r="C6" s="4"/>
    </row>
    <row r="7" spans="1:4" x14ac:dyDescent="0.3">
      <c r="A7" s="3" t="s">
        <v>46</v>
      </c>
      <c r="B7" s="20">
        <v>46296</v>
      </c>
      <c r="C7" s="4"/>
    </row>
    <row r="8" spans="1:4" x14ac:dyDescent="0.3">
      <c r="A8" s="3" t="s">
        <v>47</v>
      </c>
      <c r="B8" s="18" t="s">
        <v>111</v>
      </c>
      <c r="C8" s="4"/>
    </row>
    <row r="9" spans="1:4" x14ac:dyDescent="0.3">
      <c r="A9" s="3" t="s">
        <v>43</v>
      </c>
      <c r="B9" s="18" t="s">
        <v>153</v>
      </c>
      <c r="C9" s="4"/>
    </row>
    <row r="10" spans="1:4" ht="28.8" x14ac:dyDescent="0.3">
      <c r="A10" s="3" t="s">
        <v>48</v>
      </c>
      <c r="B10" s="18" t="s">
        <v>111</v>
      </c>
      <c r="C10" s="4"/>
    </row>
    <row r="11" spans="1:4" x14ac:dyDescent="0.3">
      <c r="A11" s="3" t="s">
        <v>45</v>
      </c>
      <c r="B11" s="19">
        <v>10000</v>
      </c>
      <c r="C11" s="4"/>
    </row>
    <row r="12" spans="1:4" x14ac:dyDescent="0.3">
      <c r="A12" s="3" t="s">
        <v>46</v>
      </c>
      <c r="B12" s="20">
        <v>46296</v>
      </c>
      <c r="C12" s="4"/>
    </row>
    <row r="13" spans="1:4" x14ac:dyDescent="0.3">
      <c r="A13" s="3" t="s">
        <v>49</v>
      </c>
      <c r="B13" s="18" t="s">
        <v>111</v>
      </c>
      <c r="C13" s="4"/>
    </row>
    <row r="14" spans="1:4" x14ac:dyDescent="0.3">
      <c r="A14" s="3" t="s">
        <v>43</v>
      </c>
      <c r="B14" s="18" t="s">
        <v>153</v>
      </c>
      <c r="C14" s="4"/>
    </row>
    <row r="15" spans="1:4" ht="28.8" x14ac:dyDescent="0.3">
      <c r="A15" s="3" t="s">
        <v>50</v>
      </c>
      <c r="B15" s="18" t="s">
        <v>111</v>
      </c>
      <c r="C15" s="5" t="s">
        <v>162</v>
      </c>
    </row>
    <row r="16" spans="1:4" x14ac:dyDescent="0.3">
      <c r="A16" s="3" t="s">
        <v>45</v>
      </c>
      <c r="B16" s="19">
        <v>10000</v>
      </c>
      <c r="C16" s="4"/>
    </row>
    <row r="17" spans="1:3" x14ac:dyDescent="0.3">
      <c r="A17" s="3" t="s">
        <v>46</v>
      </c>
      <c r="B17" s="20">
        <v>46296</v>
      </c>
      <c r="C17" s="4"/>
    </row>
  </sheetData>
  <mergeCells count="1">
    <mergeCell ref="A2:C2"/>
  </mergeCells>
  <dataValidations count="6">
    <dataValidation type="list" allowBlank="1" showInputMessage="1" showErrorMessage="1" errorTitle="Error" error="Please select Yes or No." promptTitle="Instructions" prompt="Please select Yes or No." sqref="B3 B15 B13 B10 B8 B5" xr:uid="{00000000-0002-0000-0500-000000000000}">
      <formula1>"Yes,No"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3 C15 C5" xr:uid="{00000000-0002-0000-0500-000001000000}">
      <formula1>1000</formula1>
    </dataValidation>
    <dataValidation type="textLength" operator="lessThanOrEqual" allowBlank="1" showInputMessage="1" showErrorMessage="1" errorTitle="Error" error="Please enter 1000 characters or less." sqref="B4 B14 B9" xr:uid="{00000000-0002-0000-0500-000002000000}">
      <formula1>1000</formula1>
    </dataValidation>
    <dataValidation type="textLength" operator="lessThanOrEqual" allowBlank="1" showInputMessage="1" showErrorMessage="1" errorTitle="Error" error="Comments are not accepted for this question." sqref="C4 C16:C17 C6:C14" xr:uid="{00000000-0002-0000-0500-000003000000}">
      <formula1>0</formula1>
    </dataValidation>
    <dataValidation type="custom" allowBlank="1" showInputMessage="1" showErrorMessage="1" errorTitle="Error" error="Please enter a numeric value with no more than 2 decimal places" promptTitle="Instructions" prompt="Please enter a numeric value with no more than 2 decimal places" sqref="B6 B16 B11" xr:uid="{00000000-0002-0000-0500-000006000000}">
      <formula1>NOT(LEN(ROUND(((INDIRECT(ADDRESS(ROW(),COLUMN()))-INT(INDIRECT(ADDRESS(ROW(),COLUMN()))))*10^2),1))&gt;2)</formula1>
    </dataValidation>
    <dataValidation type="textLength" operator="lessThanOrEqual" allowBlank="1" showInputMessage="1" showErrorMessage="1" errorTitle="Error" error="Please enter 50 characters or less." sqref="B7 B17 B12" xr:uid="{00000000-0002-0000-0500-000008000000}">
      <formula1>50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"/>
  <sheetViews>
    <sheetView workbookViewId="0">
      <selection activeCell="H9" sqref="H9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51</v>
      </c>
    </row>
    <row r="2" spans="1:4" ht="38.25" customHeight="1" x14ac:dyDescent="0.3">
      <c r="A2" s="30" t="s">
        <v>52</v>
      </c>
      <c r="B2" s="30"/>
      <c r="C2" s="30"/>
    </row>
    <row r="3" spans="1:4" x14ac:dyDescent="0.3">
      <c r="A3" s="3" t="s">
        <v>53</v>
      </c>
      <c r="B3" s="10">
        <v>475044582</v>
      </c>
      <c r="C3" s="4"/>
    </row>
    <row r="4" spans="1:4" x14ac:dyDescent="0.3">
      <c r="A4" s="3" t="s">
        <v>54</v>
      </c>
      <c r="B4" s="10">
        <v>462598944</v>
      </c>
      <c r="C4" s="4"/>
    </row>
    <row r="5" spans="1:4" x14ac:dyDescent="0.3">
      <c r="A5" s="3" t="s">
        <v>55</v>
      </c>
      <c r="B5" s="10">
        <v>43840730</v>
      </c>
      <c r="C5" s="4"/>
    </row>
    <row r="6" spans="1:4" x14ac:dyDescent="0.3">
      <c r="A6" s="3" t="s">
        <v>56</v>
      </c>
      <c r="B6" s="10">
        <v>42689986</v>
      </c>
      <c r="C6" s="4"/>
    </row>
    <row r="7" spans="1:4" x14ac:dyDescent="0.3">
      <c r="A7" s="3" t="s">
        <v>57</v>
      </c>
      <c r="B7" s="11">
        <f>B5/B6</f>
        <v>1.0269558298754187</v>
      </c>
      <c r="C7" s="4"/>
    </row>
    <row r="8" spans="1:4" x14ac:dyDescent="0.3">
      <c r="A8" s="3" t="s">
        <v>58</v>
      </c>
      <c r="B8" s="3"/>
      <c r="C8" s="4"/>
    </row>
    <row r="9" spans="1:4" x14ac:dyDescent="0.3">
      <c r="A9" s="3" t="s">
        <v>59</v>
      </c>
      <c r="B9" s="10">
        <v>44495129</v>
      </c>
      <c r="C9" s="4"/>
    </row>
    <row r="10" spans="1:4" x14ac:dyDescent="0.3">
      <c r="A10" s="3" t="s">
        <v>60</v>
      </c>
      <c r="B10" s="10">
        <v>43252168.890000001</v>
      </c>
      <c r="C10" s="4"/>
    </row>
    <row r="11" spans="1:4" x14ac:dyDescent="0.3">
      <c r="A11" s="3" t="s">
        <v>61</v>
      </c>
      <c r="B11" s="10">
        <v>44275.869999999995</v>
      </c>
      <c r="C11" s="4"/>
    </row>
    <row r="12" spans="1:4" x14ac:dyDescent="0.3">
      <c r="A12" s="3" t="s">
        <v>62</v>
      </c>
      <c r="B12" s="3" t="s">
        <v>115</v>
      </c>
      <c r="C12" s="4"/>
    </row>
    <row r="13" spans="1:4" ht="43.2" x14ac:dyDescent="0.3">
      <c r="A13" s="3" t="s">
        <v>63</v>
      </c>
      <c r="B13" s="3" t="s">
        <v>112</v>
      </c>
      <c r="C13" s="5"/>
    </row>
    <row r="14" spans="1:4" ht="28.8" x14ac:dyDescent="0.3">
      <c r="A14" s="3" t="s">
        <v>64</v>
      </c>
      <c r="B14" s="3" t="s">
        <v>112</v>
      </c>
      <c r="C14" s="5"/>
    </row>
    <row r="15" spans="1:4" ht="28.8" x14ac:dyDescent="0.3">
      <c r="A15" s="3" t="s">
        <v>65</v>
      </c>
      <c r="B15" s="3" t="s">
        <v>112</v>
      </c>
      <c r="C15" s="5"/>
    </row>
  </sheetData>
  <mergeCells count="1">
    <mergeCell ref="A2:C2"/>
  </mergeCells>
  <dataValidations count="6">
    <dataValidation type="custom" allowBlank="1" showInputMessage="1" showErrorMessage="1" errorTitle="Error" error="Please enter a numeric value with no more than 2 decimal places" promptTitle="Instructions" prompt="Please enter a numeric value with no more than 2 decimal places" sqref="B9:B11 B3:B6" xr:uid="{CEAD1E47-85F7-4220-BC9D-2BAA7E273017}">
      <formula1>NOT(LEN(ROUND(((INDIRECT(ADDRESS(ROW(),COLUMN()))-INT(INDIRECT(ADDRESS(ROW(),COLUMN()))))*10^2),1))&gt;2)</formula1>
    </dataValidation>
    <dataValidation type="textLength" operator="lessThanOrEqual" allowBlank="1" showInputMessage="1" showErrorMessage="1" errorTitle="Error" error="Please enter 50 characters or less." sqref="B7:B8" xr:uid="{16087683-2244-4196-9BC8-228DCA50E46F}">
      <formula1>50</formula1>
    </dataValidation>
    <dataValidation type="list" allowBlank="1" showInputMessage="1" showErrorMessage="1" errorTitle="Error" error="Please select Public or Private." promptTitle="Instructions" prompt="Please select Public or Private." sqref="B12" xr:uid="{2546B8F8-1933-4E5C-9267-E9F90ED9C9D9}">
      <formula1>"Public,Private"</formula1>
    </dataValidation>
    <dataValidation type="list" allowBlank="1" showInputMessage="1" showErrorMessage="1" errorTitle="Error" error="Please select Yes or No." promptTitle="Instructions" prompt="Please select Yes or No." sqref="B13:B15" xr:uid="{70CF974D-421A-49C6-ABB6-B473B7329889}">
      <formula1>"Yes,No"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13:C15" xr:uid="{00000000-0002-0000-0600-000017000000}">
      <formula1>1000</formula1>
    </dataValidation>
    <dataValidation type="textLength" operator="lessThanOrEqual" allowBlank="1" showInputMessage="1" showErrorMessage="1" errorTitle="Error" error="Comments are not accepted for this question." sqref="C3:C12" xr:uid="{00000000-0002-0000-0600-000001000000}">
      <formula1>0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workbookViewId="0">
      <selection activeCell="I24" sqref="I24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66</v>
      </c>
    </row>
    <row r="2" spans="1:4" ht="38.25" customHeight="1" x14ac:dyDescent="0.3">
      <c r="A2" s="30" t="s">
        <v>67</v>
      </c>
      <c r="B2" s="30"/>
      <c r="C2" s="30"/>
    </row>
    <row r="3" spans="1:4" ht="28.8" x14ac:dyDescent="0.3">
      <c r="A3" s="3" t="s">
        <v>68</v>
      </c>
      <c r="B3" s="3">
        <v>0</v>
      </c>
      <c r="C3" s="5"/>
    </row>
    <row r="4" spans="1:4" ht="28.8" x14ac:dyDescent="0.3">
      <c r="A4" s="3" t="s">
        <v>69</v>
      </c>
      <c r="B4" s="3">
        <v>0</v>
      </c>
      <c r="C4" s="5"/>
    </row>
    <row r="5" spans="1:4" ht="28.8" x14ac:dyDescent="0.3">
      <c r="A5" s="3" t="s">
        <v>70</v>
      </c>
      <c r="B5" s="3" t="s">
        <v>111</v>
      </c>
      <c r="C5" s="5"/>
    </row>
    <row r="6" spans="1:4" x14ac:dyDescent="0.3">
      <c r="A6" s="3" t="s">
        <v>71</v>
      </c>
      <c r="B6" s="3">
        <v>50</v>
      </c>
      <c r="C6" s="4"/>
    </row>
    <row r="7" spans="1:4" x14ac:dyDescent="0.3">
      <c r="A7" s="3" t="s">
        <v>72</v>
      </c>
      <c r="B7" s="3">
        <v>100</v>
      </c>
      <c r="C7" s="4"/>
    </row>
    <row r="8" spans="1:4" ht="28.8" x14ac:dyDescent="0.3">
      <c r="A8" s="3" t="s">
        <v>73</v>
      </c>
      <c r="B8" s="3" t="s">
        <v>112</v>
      </c>
      <c r="C8" s="5"/>
    </row>
    <row r="9" spans="1:4" ht="28.8" x14ac:dyDescent="0.3">
      <c r="A9" s="3" t="s">
        <v>74</v>
      </c>
      <c r="B9" s="3"/>
      <c r="C9" s="4"/>
    </row>
    <row r="10" spans="1:4" ht="28.8" x14ac:dyDescent="0.3">
      <c r="A10" s="3" t="s">
        <v>75</v>
      </c>
      <c r="B10" s="3" t="s">
        <v>111</v>
      </c>
      <c r="C10" s="5"/>
    </row>
    <row r="11" spans="1:4" ht="28.8" x14ac:dyDescent="0.3">
      <c r="A11" s="3" t="s">
        <v>76</v>
      </c>
      <c r="B11" s="3" t="s">
        <v>111</v>
      </c>
      <c r="C11" s="5"/>
    </row>
    <row r="12" spans="1:4" x14ac:dyDescent="0.3">
      <c r="A12" s="3" t="s">
        <v>77</v>
      </c>
      <c r="B12" s="3" t="s">
        <v>112</v>
      </c>
      <c r="C12" s="5"/>
    </row>
    <row r="13" spans="1:4" x14ac:dyDescent="0.3">
      <c r="A13" s="3" t="s">
        <v>78</v>
      </c>
      <c r="B13" s="3">
        <v>0</v>
      </c>
      <c r="C13" s="4"/>
    </row>
    <row r="14" spans="1:4" x14ac:dyDescent="0.3">
      <c r="A14" s="3" t="s">
        <v>79</v>
      </c>
      <c r="B14" s="3">
        <v>5.2</v>
      </c>
      <c r="C14" s="4"/>
    </row>
    <row r="15" spans="1:4" ht="28.8" x14ac:dyDescent="0.3">
      <c r="A15" s="3" t="s">
        <v>80</v>
      </c>
      <c r="B15" s="3">
        <v>0</v>
      </c>
      <c r="C15" s="4"/>
    </row>
    <row r="16" spans="1:4" ht="28.8" x14ac:dyDescent="0.3">
      <c r="A16" s="3" t="s">
        <v>81</v>
      </c>
      <c r="B16" s="3" t="s">
        <v>112</v>
      </c>
      <c r="C16" s="5" t="s">
        <v>116</v>
      </c>
    </row>
    <row r="17" spans="1:3" x14ac:dyDescent="0.3">
      <c r="A17" s="31" t="s">
        <v>94</v>
      </c>
      <c r="B17" s="31"/>
      <c r="C17" s="31"/>
    </row>
    <row r="18" spans="1:3" x14ac:dyDescent="0.3">
      <c r="A18" s="32"/>
      <c r="B18" s="32"/>
      <c r="C18" s="32"/>
    </row>
    <row r="19" spans="1:3" x14ac:dyDescent="0.3">
      <c r="A19" s="3" t="s">
        <v>95</v>
      </c>
      <c r="B19" s="9">
        <v>250000</v>
      </c>
      <c r="C19" s="4"/>
    </row>
    <row r="20" spans="1:3" x14ac:dyDescent="0.3">
      <c r="A20" s="3" t="s">
        <v>96</v>
      </c>
      <c r="B20" s="8">
        <v>1</v>
      </c>
      <c r="C20" s="4"/>
    </row>
    <row r="21" spans="1:3" x14ac:dyDescent="0.3">
      <c r="A21" s="3" t="s">
        <v>97</v>
      </c>
      <c r="B21" s="8">
        <v>0</v>
      </c>
      <c r="C21" s="4"/>
    </row>
    <row r="22" spans="1:3" x14ac:dyDescent="0.3">
      <c r="A22" s="3" t="s">
        <v>98</v>
      </c>
      <c r="B22" s="8">
        <v>0</v>
      </c>
      <c r="C22" s="4"/>
    </row>
    <row r="23" spans="1:3" x14ac:dyDescent="0.3">
      <c r="A23" s="3" t="s">
        <v>99</v>
      </c>
      <c r="B23" s="3"/>
      <c r="C23" s="4"/>
    </row>
    <row r="24" spans="1:3" x14ac:dyDescent="0.3">
      <c r="A24" s="3" t="s">
        <v>100</v>
      </c>
      <c r="B24" s="3"/>
      <c r="C24" s="4"/>
    </row>
    <row r="25" spans="1:3" x14ac:dyDescent="0.3">
      <c r="A25" s="3" t="s">
        <v>101</v>
      </c>
      <c r="B25" s="3"/>
      <c r="C25" s="4"/>
    </row>
    <row r="26" spans="1:3" x14ac:dyDescent="0.3">
      <c r="A26" s="3" t="s">
        <v>102</v>
      </c>
      <c r="B26" s="3"/>
      <c r="C26" s="4"/>
    </row>
    <row r="27" spans="1:3" x14ac:dyDescent="0.3">
      <c r="A27" s="3" t="s">
        <v>103</v>
      </c>
      <c r="B27" s="9"/>
      <c r="C27" s="4"/>
    </row>
    <row r="28" spans="1:3" x14ac:dyDescent="0.3">
      <c r="A28" s="3" t="s">
        <v>104</v>
      </c>
      <c r="B28" s="3" t="s">
        <v>105</v>
      </c>
      <c r="C28" s="4"/>
    </row>
    <row r="29" spans="1:3" x14ac:dyDescent="0.3">
      <c r="A29" s="3" t="s">
        <v>101</v>
      </c>
      <c r="B29" s="3" t="s">
        <v>114</v>
      </c>
      <c r="C29" s="4"/>
    </row>
    <row r="30" spans="1:3" x14ac:dyDescent="0.3">
      <c r="A30" s="3" t="s">
        <v>102</v>
      </c>
      <c r="B30" s="3" t="s">
        <v>113</v>
      </c>
      <c r="C30" s="4"/>
    </row>
    <row r="31" spans="1:3" x14ac:dyDescent="0.3">
      <c r="A31" s="3" t="s">
        <v>103</v>
      </c>
      <c r="B31" s="9">
        <v>250000</v>
      </c>
      <c r="C31" s="4"/>
    </row>
    <row r="32" spans="1:3" x14ac:dyDescent="0.3">
      <c r="A32" s="3" t="s">
        <v>104</v>
      </c>
      <c r="B32" s="3"/>
      <c r="C32" s="4"/>
    </row>
    <row r="33" spans="1:3" x14ac:dyDescent="0.3">
      <c r="A33" s="3" t="s">
        <v>101</v>
      </c>
      <c r="B33" s="3"/>
      <c r="C33" s="4"/>
    </row>
    <row r="34" spans="1:3" x14ac:dyDescent="0.3">
      <c r="A34" s="3" t="s">
        <v>102</v>
      </c>
      <c r="B34" s="3"/>
      <c r="C34" s="4"/>
    </row>
    <row r="35" spans="1:3" x14ac:dyDescent="0.3">
      <c r="A35" s="3" t="s">
        <v>103</v>
      </c>
      <c r="B35" s="3"/>
      <c r="C35" s="4"/>
    </row>
    <row r="36" spans="1:3" x14ac:dyDescent="0.3">
      <c r="A36" s="3" t="s">
        <v>104</v>
      </c>
      <c r="B36" s="3"/>
      <c r="C36" s="4"/>
    </row>
    <row r="37" spans="1:3" x14ac:dyDescent="0.3">
      <c r="A37" s="3" t="s">
        <v>101</v>
      </c>
      <c r="B37" s="3"/>
      <c r="C37" s="4"/>
    </row>
    <row r="38" spans="1:3" x14ac:dyDescent="0.3">
      <c r="A38" s="3" t="s">
        <v>102</v>
      </c>
      <c r="B38" s="3"/>
      <c r="C38" s="4"/>
    </row>
    <row r="39" spans="1:3" x14ac:dyDescent="0.3">
      <c r="A39" s="3" t="s">
        <v>103</v>
      </c>
      <c r="B39" s="3"/>
      <c r="C39" s="4"/>
    </row>
  </sheetData>
  <mergeCells count="2">
    <mergeCell ref="A2:C2"/>
    <mergeCell ref="A17:C18"/>
  </mergeCells>
  <dataValidations count="6">
    <dataValidation type="custom" allowBlank="1" showInputMessage="1" showErrorMessage="1" errorTitle="Error" error="Please enter a numeric value with no more than 2 decimal places" promptTitle="Instructions" prompt="Please enter a numeric value with no more than 2 decimal places" sqref="B3:B4 B6:B7 B13:B15 B39 B35 B31 B27 B19:B22" xr:uid="{00000000-0002-0000-0800-000000000000}">
      <formula1>NOT(LEN(ROUND(((INDIRECT(ADDRESS(ROW(),COLUMN()))-INT(INDIRECT(ADDRESS(ROW(),COLUMN()))))*10^2),1))&gt;2)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3:C5 C10:C12 C8 C16" xr:uid="{00000000-0002-0000-0800-000001000000}">
      <formula1>1000</formula1>
    </dataValidation>
    <dataValidation type="list" allowBlank="1" showInputMessage="1" showErrorMessage="1" errorTitle="Error" error="Please select Yes or No." promptTitle="Instructions" prompt="Please select Yes or No." sqref="B5 B8 B10:B12 B16" xr:uid="{00000000-0002-0000-0800-000004000000}">
      <formula1>"Yes,No"</formula1>
    </dataValidation>
    <dataValidation type="textLength" operator="lessThanOrEqual" allowBlank="1" showInputMessage="1" showErrorMessage="1" errorTitle="Error" error="Comments are not accepted for this question." sqref="C6:C7 C9 C13:C15 C19:C39" xr:uid="{00000000-0002-0000-0800-000007000000}">
      <formula1>0</formula1>
    </dataValidation>
    <dataValidation type="textLength" operator="lessThanOrEqual" allowBlank="1" showInputMessage="1" showErrorMessage="1" errorTitle="Error" error="Please enter 1000 characters or less." sqref="B9 B26 B38 B34 B30" xr:uid="{00000000-0002-0000-0800-00000C000000}">
      <formula1>1000</formula1>
    </dataValidation>
    <dataValidation type="textLength" operator="lessThanOrEqual" allowBlank="1" showInputMessage="1" showErrorMessage="1" errorTitle="Error" error="Please enter 50 characters or less." sqref="B36:B37 B32:B33 B28:B29 B23:B25" xr:uid="{357EBB5A-159A-4266-BF77-453B0C134F65}">
      <formula1>50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workbookViewId="0">
      <selection activeCell="B13" sqref="B13"/>
    </sheetView>
  </sheetViews>
  <sheetFormatPr defaultRowHeight="14.4" x14ac:dyDescent="0.3"/>
  <cols>
    <col min="1" max="3" width="50.6640625" customWidth="1"/>
  </cols>
  <sheetData>
    <row r="1" spans="1:4" ht="38.25" customHeight="1" x14ac:dyDescent="0.3">
      <c r="A1" s="2" t="s">
        <v>0</v>
      </c>
      <c r="B1" s="2" t="s">
        <v>1</v>
      </c>
      <c r="C1" s="2" t="s">
        <v>2</v>
      </c>
      <c r="D1" s="1" t="s">
        <v>82</v>
      </c>
    </row>
    <row r="2" spans="1:4" ht="38.25" customHeight="1" x14ac:dyDescent="0.3">
      <c r="A2" s="30" t="s">
        <v>83</v>
      </c>
      <c r="B2" s="30"/>
      <c r="C2" s="30"/>
    </row>
    <row r="3" spans="1:4" x14ac:dyDescent="0.3">
      <c r="A3" s="3" t="s">
        <v>84</v>
      </c>
      <c r="B3" s="3" t="s">
        <v>112</v>
      </c>
      <c r="C3" s="5" t="s">
        <v>165</v>
      </c>
    </row>
    <row r="4" spans="1:4" x14ac:dyDescent="0.3">
      <c r="A4" s="3" t="s">
        <v>85</v>
      </c>
      <c r="B4" s="3" t="s">
        <v>116</v>
      </c>
      <c r="C4" s="4"/>
    </row>
    <row r="5" spans="1:4" x14ac:dyDescent="0.3">
      <c r="A5" s="3" t="s">
        <v>86</v>
      </c>
      <c r="B5" s="3" t="s">
        <v>116</v>
      </c>
      <c r="C5" s="4"/>
    </row>
    <row r="6" spans="1:4" x14ac:dyDescent="0.3">
      <c r="A6" s="3" t="s">
        <v>87</v>
      </c>
      <c r="B6" s="3" t="s">
        <v>116</v>
      </c>
      <c r="C6" s="4"/>
    </row>
    <row r="7" spans="1:4" x14ac:dyDescent="0.3">
      <c r="A7" s="3" t="s">
        <v>88</v>
      </c>
      <c r="B7" s="3" t="s">
        <v>116</v>
      </c>
      <c r="C7" s="4"/>
    </row>
    <row r="8" spans="1:4" x14ac:dyDescent="0.3">
      <c r="A8" s="3" t="s">
        <v>89</v>
      </c>
      <c r="B8" s="3" t="s">
        <v>116</v>
      </c>
      <c r="C8" s="4"/>
    </row>
    <row r="9" spans="1:4" x14ac:dyDescent="0.3">
      <c r="A9" s="3" t="s">
        <v>90</v>
      </c>
      <c r="B9" s="3" t="s">
        <v>116</v>
      </c>
      <c r="C9" s="4"/>
    </row>
    <row r="10" spans="1:4" x14ac:dyDescent="0.3">
      <c r="A10" s="3" t="s">
        <v>91</v>
      </c>
      <c r="B10" s="3" t="s">
        <v>116</v>
      </c>
      <c r="C10" s="4"/>
    </row>
    <row r="11" spans="1:4" ht="28.8" x14ac:dyDescent="0.3">
      <c r="A11" s="3" t="s">
        <v>92</v>
      </c>
      <c r="B11" s="3" t="s">
        <v>116</v>
      </c>
      <c r="C11" s="4"/>
    </row>
    <row r="12" spans="1:4" ht="28.8" x14ac:dyDescent="0.3">
      <c r="A12" s="3" t="s">
        <v>93</v>
      </c>
      <c r="B12" s="3" t="s">
        <v>116</v>
      </c>
      <c r="C12" s="4"/>
    </row>
  </sheetData>
  <mergeCells count="1">
    <mergeCell ref="A2:C2"/>
  </mergeCells>
  <dataValidations count="5">
    <dataValidation type="list" allowBlank="1" showInputMessage="1" showErrorMessage="1" errorTitle="Error" error="Please select Yes or No." promptTitle="Instructions" prompt="Please select Yes or No." sqref="B3" xr:uid="{04A8B7D4-843C-45E7-A391-B8CBCA71AA14}">
      <formula1>"Yes,No"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3" xr:uid="{00000000-0002-0000-0900-000001000000}">
      <formula1>1000</formula1>
    </dataValidation>
    <dataValidation type="textLength" operator="lessThanOrEqual" allowBlank="1" showInputMessage="1" showErrorMessage="1" errorTitle="Error" error="Please enter 50 characters or less." sqref="B4 B11" xr:uid="{C8C8157C-A67C-4181-BBF6-0C4504786797}">
      <formula1>50</formula1>
    </dataValidation>
    <dataValidation type="textLength" operator="lessThanOrEqual" allowBlank="1" showInputMessage="1" showErrorMessage="1" errorTitle="Error" error="Comments are not accepted for this question." sqref="C4:C12" xr:uid="{00000000-0002-0000-0900-000003000000}">
      <formula1>0</formula1>
    </dataValidation>
    <dataValidation type="textLength" operator="lessThanOrEqual" allowBlank="1" showInputMessage="1" showErrorMessage="1" errorTitle="Error" error="Please enter 1000 characters or less." sqref="B12 B5:B10" xr:uid="{0BF454BA-BEAB-4DE7-B7DE-CB71B3BBC885}">
      <formula1>1000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F138-0A16-4D43-919E-3C6E6F54B50A}">
  <dimension ref="A1:C15"/>
  <sheetViews>
    <sheetView tabSelected="1" workbookViewId="0">
      <selection activeCell="G20" sqref="G20"/>
    </sheetView>
  </sheetViews>
  <sheetFormatPr defaultRowHeight="21" customHeight="1" x14ac:dyDescent="0.3"/>
  <cols>
    <col min="1" max="1" width="56.88671875" customWidth="1"/>
    <col min="2" max="2" width="39.44140625" customWidth="1"/>
    <col min="3" max="3" width="44.6640625" bestFit="1" customWidth="1"/>
  </cols>
  <sheetData>
    <row r="1" spans="1:3" ht="21" customHeight="1" x14ac:dyDescent="0.3">
      <c r="A1" s="2" t="s">
        <v>0</v>
      </c>
      <c r="B1" s="2" t="s">
        <v>1</v>
      </c>
      <c r="C1" s="2"/>
    </row>
    <row r="2" spans="1:3" ht="14.4" x14ac:dyDescent="0.3">
      <c r="A2" s="30"/>
      <c r="B2" s="30"/>
      <c r="C2" s="30"/>
    </row>
    <row r="3" spans="1:3" ht="14.4" x14ac:dyDescent="0.3">
      <c r="A3" s="13" t="s">
        <v>130</v>
      </c>
      <c r="B3" s="13" t="s">
        <v>111</v>
      </c>
      <c r="C3" s="5"/>
    </row>
    <row r="4" spans="1:3" ht="14.4" x14ac:dyDescent="0.3">
      <c r="A4" s="13" t="s">
        <v>136</v>
      </c>
      <c r="B4" s="13" t="s">
        <v>132</v>
      </c>
      <c r="C4" s="4"/>
    </row>
    <row r="5" spans="1:3" ht="14.4" x14ac:dyDescent="0.3">
      <c r="A5" s="13" t="s">
        <v>131</v>
      </c>
      <c r="B5" s="13" t="s">
        <v>132</v>
      </c>
      <c r="C5" s="4"/>
    </row>
    <row r="6" spans="1:3" ht="15.75" customHeight="1" x14ac:dyDescent="0.3">
      <c r="A6" s="13" t="s">
        <v>133</v>
      </c>
      <c r="B6" s="13" t="s">
        <v>132</v>
      </c>
      <c r="C6" s="4"/>
    </row>
    <row r="7" spans="1:3" ht="14.4" x14ac:dyDescent="0.3">
      <c r="A7" s="13" t="s">
        <v>134</v>
      </c>
      <c r="B7" s="13" t="s">
        <v>132</v>
      </c>
      <c r="C7" s="4"/>
    </row>
    <row r="8" spans="1:3" ht="14.4" x14ac:dyDescent="0.3">
      <c r="A8" s="13" t="s">
        <v>164</v>
      </c>
      <c r="B8" s="13" t="s">
        <v>111</v>
      </c>
      <c r="C8" s="4"/>
    </row>
    <row r="9" spans="1:3" ht="14.4" x14ac:dyDescent="0.3">
      <c r="A9" s="3"/>
      <c r="B9" s="3"/>
      <c r="C9" s="4"/>
    </row>
    <row r="10" spans="1:3" ht="14.4" x14ac:dyDescent="0.3">
      <c r="A10" s="3"/>
      <c r="B10" s="3"/>
      <c r="C10" s="4"/>
    </row>
    <row r="11" spans="1:3" ht="14.4" x14ac:dyDescent="0.3">
      <c r="A11" s="3"/>
      <c r="B11" s="3"/>
      <c r="C11" s="4"/>
    </row>
    <row r="12" spans="1:3" ht="14.4" x14ac:dyDescent="0.3">
      <c r="A12" s="3"/>
      <c r="B12" s="3"/>
      <c r="C12" s="4"/>
    </row>
    <row r="13" spans="1:3" ht="21" customHeight="1" x14ac:dyDescent="0.3">
      <c r="A13" s="33" t="s">
        <v>167</v>
      </c>
      <c r="B13" s="33" t="s">
        <v>111</v>
      </c>
      <c r="C13" t="s">
        <v>168</v>
      </c>
    </row>
    <row r="14" spans="1:3" ht="21" customHeight="1" x14ac:dyDescent="0.3">
      <c r="C14" t="s">
        <v>169</v>
      </c>
    </row>
    <row r="15" spans="1:3" ht="21" customHeight="1" x14ac:dyDescent="0.3">
      <c r="A15" t="s">
        <v>170</v>
      </c>
      <c r="C15" t="s">
        <v>171</v>
      </c>
    </row>
  </sheetData>
  <mergeCells count="1">
    <mergeCell ref="A2:C2"/>
  </mergeCells>
  <dataValidations count="5">
    <dataValidation type="textLength" operator="lessThanOrEqual" allowBlank="1" showInputMessage="1" showErrorMessage="1" errorTitle="Error" error="Please enter 1000 characters or less." sqref="B12 B5:B10" xr:uid="{FAD9D5E1-C165-4939-B8E5-F61444FB0587}">
      <formula1>1000</formula1>
    </dataValidation>
    <dataValidation type="textLength" operator="lessThanOrEqual" allowBlank="1" showInputMessage="1" showErrorMessage="1" errorTitle="Error" error="Comments are not accepted for this question." sqref="C4:C12" xr:uid="{C46DE996-0F52-4ABC-AAD2-33727440B9BE}">
      <formula1>0</formula1>
    </dataValidation>
    <dataValidation type="textLength" operator="lessThanOrEqual" allowBlank="1" showInputMessage="1" showErrorMessage="1" errorTitle="Error" error="Please enter 50 characters or less." sqref="B4 B11" xr:uid="{E956F47D-7584-4744-88E1-55104D413786}">
      <formula1>50</formula1>
    </dataValidation>
    <dataValidation type="textLength" operator="lessThanOrEqual" allowBlank="1" showInputMessage="1" showErrorMessage="1" errorTitle="Error" error="Please enter 1000 characters or less." promptTitle="Instructions" prompt="Enter comments for this question." sqref="C3" xr:uid="{575CC448-3E47-4673-B26B-0C70258D7869}">
      <formula1>1000</formula1>
    </dataValidation>
    <dataValidation type="list" allowBlank="1" showInputMessage="1" showErrorMessage="1" errorTitle="Error" error="Please select Yes or No." promptTitle="Instructions" prompt="Please select Yes or No." sqref="B3" xr:uid="{B958AA82-05F8-4538-A675-2512F88C3624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Company </vt:lpstr>
      <vt:lpstr>Contacts</vt:lpstr>
      <vt:lpstr>EDI</vt:lpstr>
      <vt:lpstr>Insurance</vt:lpstr>
      <vt:lpstr>Financials</vt:lpstr>
      <vt:lpstr>Services</vt:lpstr>
      <vt:lpstr>Safety</vt:lpstr>
      <vt:lpstr>FAQ-CERTS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Deatly</dc:creator>
  <cp:lastModifiedBy>Brent Greene</cp:lastModifiedBy>
  <cp:lastPrinted>2022-04-11T14:45:40Z</cp:lastPrinted>
  <dcterms:created xsi:type="dcterms:W3CDTF">2022-04-08T11:56:00Z</dcterms:created>
  <dcterms:modified xsi:type="dcterms:W3CDTF">2026-05-11T17:10:09Z</dcterms:modified>
</cp:coreProperties>
</file>